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58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<sst xmlns="http://schemas.openxmlformats.org/spreadsheetml/2006/main" count="18" uniqueCount="3">
  <si>
    <t>z</t>
  </si>
  <si>
    <t>P</t>
  </si>
  <si>
    <t>0,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</si>
</sst>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###"/>
    <numFmt numFmtId="166" formatCode="###000"/>
  </numFmts>
  <fonts count="6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Symbol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295275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864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Binomialverteilung für große n, für die die Laplace-Bedingung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&gt; 3 erfüllt ist.
Wahrscheinlichkeiten von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-Umgebungen
P = P(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- z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×s £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 £ m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+ z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×s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72"/>
  <sheetViews>
    <sheetView tabSelected="1" zoomScale="75" zoomScaleNormal="75" workbookViewId="0" topLeftCell="A1">
      <selection activeCell="T11" sqref="T11"/>
    </sheetView>
  </sheetViews>
  <sheetFormatPr defaultColWidth="12" defaultRowHeight="12.75"/>
  <cols>
    <col min="1" max="1" width="6.83203125" style="1" customWidth="1"/>
    <col min="2" max="2" width="6.83203125" style="2" customWidth="1"/>
    <col min="3" max="3" width="3.83203125" style="0" customWidth="1"/>
    <col min="4" max="5" width="6.83203125" style="0" customWidth="1"/>
    <col min="6" max="6" width="3.83203125" style="0" customWidth="1"/>
    <col min="7" max="8" width="6.83203125" style="0" customWidth="1"/>
    <col min="9" max="9" width="3.83203125" style="0" customWidth="1"/>
    <col min="10" max="11" width="6.83203125" style="0" customWidth="1"/>
    <col min="12" max="12" width="3.83203125" style="0" customWidth="1"/>
    <col min="13" max="14" width="6.83203125" style="0" customWidth="1"/>
    <col min="15" max="15" width="3.83203125" style="0" customWidth="1"/>
    <col min="16" max="17" width="6.83203125" style="0" customWidth="1"/>
  </cols>
  <sheetData>
    <row r="4" ht="13.5" thickBot="1"/>
    <row r="5" spans="1:17" ht="16.5" thickBot="1">
      <c r="A5" s="3" t="s">
        <v>0</v>
      </c>
      <c r="B5" s="4" t="s">
        <v>1</v>
      </c>
      <c r="D5" s="3" t="s">
        <v>0</v>
      </c>
      <c r="E5" s="4" t="s">
        <v>1</v>
      </c>
      <c r="G5" s="3" t="s">
        <v>0</v>
      </c>
      <c r="H5" s="4" t="s">
        <v>1</v>
      </c>
      <c r="J5" s="3" t="s">
        <v>0</v>
      </c>
      <c r="K5" s="4" t="s">
        <v>1</v>
      </c>
      <c r="M5" s="3" t="s">
        <v>0</v>
      </c>
      <c r="N5" s="4" t="s">
        <v>1</v>
      </c>
      <c r="P5" s="3" t="s">
        <v>0</v>
      </c>
      <c r="Q5" s="4" t="s">
        <v>1</v>
      </c>
    </row>
    <row r="6" spans="1:17" s="7" customFormat="1" ht="12.75">
      <c r="A6" s="5"/>
      <c r="B6" s="6" t="s">
        <v>2</v>
      </c>
      <c r="D6" s="5"/>
      <c r="E6" s="6" t="s">
        <v>2</v>
      </c>
      <c r="G6" s="5"/>
      <c r="H6" s="6" t="s">
        <v>2</v>
      </c>
      <c r="J6" s="5"/>
      <c r="K6" s="6" t="s">
        <v>2</v>
      </c>
      <c r="M6" s="5"/>
      <c r="N6" s="6" t="s">
        <v>2</v>
      </c>
      <c r="P6" s="5"/>
      <c r="Q6" s="6" t="s">
        <v>2</v>
      </c>
    </row>
    <row r="7" spans="1:17" s="7" customFormat="1" ht="12.75">
      <c r="A7" s="5">
        <v>0.01</v>
      </c>
      <c r="B7" s="8">
        <f>(NORMSDIST(A7)-NORMSDIST(-A7))*1000</f>
        <v>7.978757777139744</v>
      </c>
      <c r="D7" s="5">
        <f>A56+0.01</f>
        <v>0.5100000000000002</v>
      </c>
      <c r="E7" s="8">
        <f aca="true" t="shared" si="0" ref="E7:E21">(NORMSDIST(D7)-NORMSDIST(-D7))*1000</f>
        <v>389.9485611131877</v>
      </c>
      <c r="G7" s="5">
        <f>D56+0.01</f>
        <v>1.0100000000000007</v>
      </c>
      <c r="H7" s="8">
        <f aca="true" t="shared" si="1" ref="H7:H38">(NORMSDIST(G7)-NORMSDIST(-G7))*1000</f>
        <v>687.5046905531201</v>
      </c>
      <c r="J7" s="5">
        <f>G56+0.01</f>
        <v>1.5100000000000011</v>
      </c>
      <c r="K7" s="8">
        <f aca="true" t="shared" si="2" ref="K7:K38">(NORMSDIST(J7)-NORMSDIST(-J7))*1000</f>
        <v>868.9565264709729</v>
      </c>
      <c r="M7" s="5">
        <f>J56+0.01</f>
        <v>2.010000000000001</v>
      </c>
      <c r="N7" s="8">
        <f aca="true" t="shared" si="3" ref="N7:N38">(NORMSDIST(M7)-NORMSDIST(-M7))*1000</f>
        <v>955.5689504391615</v>
      </c>
      <c r="P7" s="5">
        <f>M56+0.01</f>
        <v>2.5099999999999905</v>
      </c>
      <c r="Q7" s="8">
        <f aca="true" t="shared" si="4" ref="Q7:Q13">(NORMSDIST(P7)-NORMSDIST(-P7))*1000</f>
        <v>987.926850659237</v>
      </c>
    </row>
    <row r="8" spans="1:17" s="7" customFormat="1" ht="12.75">
      <c r="A8" s="5">
        <f aca="true" t="shared" si="5" ref="A8:A56">A7+0.01</f>
        <v>0.02</v>
      </c>
      <c r="B8" s="8">
        <f aca="true" t="shared" si="6" ref="B8:B56">(NORMSDIST(A8)-NORMSDIST(-A8))*1000</f>
        <v>15.956707698596917</v>
      </c>
      <c r="D8" s="5">
        <f aca="true" t="shared" si="7" ref="D8:D39">D7+0.01</f>
        <v>0.5200000000000002</v>
      </c>
      <c r="E8" s="8">
        <f t="shared" si="0"/>
        <v>396.93645836706514</v>
      </c>
      <c r="G8" s="5">
        <f aca="true" t="shared" si="8" ref="G8:G20">G7+0.01</f>
        <v>1.0200000000000007</v>
      </c>
      <c r="H8" s="8">
        <f t="shared" si="1"/>
        <v>692.2715122251713</v>
      </c>
      <c r="J8" s="5">
        <f aca="true" t="shared" si="9" ref="J8:J39">J7+0.01</f>
        <v>1.5200000000000011</v>
      </c>
      <c r="K8" s="8">
        <f t="shared" si="2"/>
        <v>871.4889808008451</v>
      </c>
      <c r="M8" s="5">
        <f aca="true" t="shared" si="10" ref="M8:M39">M7+0.01</f>
        <v>2.020000000000001</v>
      </c>
      <c r="N8" s="8">
        <f t="shared" si="3"/>
        <v>956.6167510430985</v>
      </c>
      <c r="P8" s="5">
        <f aca="true" t="shared" si="11" ref="P8:P39">P7+0.01</f>
        <v>2.5199999999999902</v>
      </c>
      <c r="Q8" s="8">
        <f t="shared" si="4"/>
        <v>988.2644793271548</v>
      </c>
    </row>
    <row r="9" spans="1:17" s="7" customFormat="1" ht="12.75">
      <c r="A9" s="5">
        <f t="shared" si="5"/>
        <v>0.03</v>
      </c>
      <c r="B9" s="8">
        <f t="shared" si="6"/>
        <v>23.933053010511962</v>
      </c>
      <c r="D9" s="5">
        <f t="shared" si="7"/>
        <v>0.5300000000000002</v>
      </c>
      <c r="E9" s="8">
        <f t="shared" si="0"/>
        <v>403.88811299291217</v>
      </c>
      <c r="G9" s="5">
        <f t="shared" si="8"/>
        <v>1.0300000000000007</v>
      </c>
      <c r="H9" s="8">
        <f t="shared" si="1"/>
        <v>696.9899599152996</v>
      </c>
      <c r="J9" s="5">
        <f t="shared" si="9"/>
        <v>1.5300000000000011</v>
      </c>
      <c r="K9" s="8">
        <f t="shared" si="2"/>
        <v>873.9832333792643</v>
      </c>
      <c r="M9" s="5">
        <f t="shared" si="10"/>
        <v>2.0300000000000007</v>
      </c>
      <c r="N9" s="8">
        <f t="shared" si="3"/>
        <v>957.6435983830231</v>
      </c>
      <c r="P9" s="5">
        <f t="shared" si="11"/>
        <v>2.52999999999999</v>
      </c>
      <c r="Q9" s="8">
        <f t="shared" si="4"/>
        <v>988.5937060846708</v>
      </c>
    </row>
    <row r="10" spans="1:17" s="7" customFormat="1" ht="12.75">
      <c r="A10" s="5">
        <f t="shared" si="5"/>
        <v>0.04</v>
      </c>
      <c r="B10" s="8">
        <f t="shared" si="6"/>
        <v>31.906997771880885</v>
      </c>
      <c r="D10" s="5">
        <f t="shared" si="7"/>
        <v>0.5400000000000003</v>
      </c>
      <c r="E10" s="8">
        <f t="shared" si="0"/>
        <v>410.8030213892762</v>
      </c>
      <c r="G10" s="5">
        <f t="shared" si="8"/>
        <v>1.0400000000000007</v>
      </c>
      <c r="H10" s="8">
        <f t="shared" si="1"/>
        <v>701.660057518763</v>
      </c>
      <c r="J10" s="5">
        <f t="shared" si="9"/>
        <v>1.5400000000000011</v>
      </c>
      <c r="K10" s="8">
        <f t="shared" si="2"/>
        <v>876.4396148174485</v>
      </c>
      <c r="M10" s="5">
        <f t="shared" si="10"/>
        <v>2.0400000000000005</v>
      </c>
      <c r="N10" s="8">
        <f t="shared" si="3"/>
        <v>958.6498108393287</v>
      </c>
      <c r="P10" s="5">
        <f t="shared" si="11"/>
        <v>2.53999999999999</v>
      </c>
      <c r="Q10" s="8">
        <f t="shared" si="4"/>
        <v>988.9147079152514</v>
      </c>
    </row>
    <row r="11" spans="1:17" s="7" customFormat="1" ht="12.75">
      <c r="A11" s="5">
        <f t="shared" si="5"/>
        <v>0.05</v>
      </c>
      <c r="B11" s="8">
        <f t="shared" si="6"/>
        <v>39.87774666288679</v>
      </c>
      <c r="D11" s="5">
        <f t="shared" si="7"/>
        <v>0.5500000000000003</v>
      </c>
      <c r="E11" s="8">
        <f t="shared" si="0"/>
        <v>417.68068994949783</v>
      </c>
      <c r="G11" s="5">
        <f t="shared" si="8"/>
        <v>1.0500000000000007</v>
      </c>
      <c r="H11" s="8">
        <f t="shared" si="1"/>
        <v>706.2818383051203</v>
      </c>
      <c r="J11" s="5">
        <f t="shared" si="9"/>
        <v>1.5500000000000012</v>
      </c>
      <c r="K11" s="8">
        <f t="shared" si="2"/>
        <v>878.8584582230119</v>
      </c>
      <c r="M11" s="5">
        <f t="shared" si="10"/>
        <v>2.0500000000000003</v>
      </c>
      <c r="N11" s="8">
        <f t="shared" si="3"/>
        <v>959.6357044800294</v>
      </c>
      <c r="P11" s="5">
        <f t="shared" si="11"/>
        <v>2.5499999999999896</v>
      </c>
      <c r="Q11" s="8">
        <f t="shared" si="4"/>
        <v>989.2276590051772</v>
      </c>
    </row>
    <row r="12" spans="1:17" s="7" customFormat="1" ht="19.5" customHeight="1">
      <c r="A12" s="5">
        <f t="shared" si="5"/>
        <v>0.060000000000000005</v>
      </c>
      <c r="B12" s="8">
        <f t="shared" si="6"/>
        <v>47.84450522918738</v>
      </c>
      <c r="D12" s="5">
        <f t="shared" si="7"/>
        <v>0.5600000000000003</v>
      </c>
      <c r="E12" s="8">
        <f t="shared" si="0"/>
        <v>424.52063515611593</v>
      </c>
      <c r="G12" s="5">
        <f t="shared" si="8"/>
        <v>1.0600000000000007</v>
      </c>
      <c r="H12" s="8">
        <f t="shared" si="1"/>
        <v>710.8553448117441</v>
      </c>
      <c r="J12" s="5">
        <f t="shared" si="9"/>
        <v>1.5600000000000012</v>
      </c>
      <c r="K12" s="8">
        <f t="shared" si="2"/>
        <v>881.2400990628022</v>
      </c>
      <c r="M12" s="5">
        <f t="shared" si="10"/>
        <v>2.06</v>
      </c>
      <c r="N12" s="8">
        <f t="shared" si="3"/>
        <v>960.6015930134788</v>
      </c>
      <c r="P12" s="5">
        <f t="shared" si="11"/>
        <v>2.5599999999999894</v>
      </c>
      <c r="Q12" s="8">
        <f t="shared" si="4"/>
        <v>989.5327307619583</v>
      </c>
    </row>
    <row r="13" spans="1:17" s="7" customFormat="1" ht="12.75">
      <c r="A13" s="5">
        <f t="shared" si="5"/>
        <v>0.07</v>
      </c>
      <c r="B13" s="8">
        <f t="shared" si="6"/>
        <v>55.80648012547451</v>
      </c>
      <c r="D13" s="5">
        <f t="shared" si="7"/>
        <v>0.5700000000000003</v>
      </c>
      <c r="E13" s="8">
        <f t="shared" si="0"/>
        <v>431.3223836707212</v>
      </c>
      <c r="G13" s="5">
        <f t="shared" si="8"/>
        <v>1.0700000000000007</v>
      </c>
      <c r="H13" s="8">
        <f t="shared" si="1"/>
        <v>715.3806287347553</v>
      </c>
      <c r="J13" s="5">
        <f t="shared" si="9"/>
        <v>1.5700000000000012</v>
      </c>
      <c r="K13" s="8">
        <f t="shared" si="2"/>
        <v>883.5848750268935</v>
      </c>
      <c r="M13" s="5">
        <f t="shared" si="10"/>
        <v>2.07</v>
      </c>
      <c r="N13" s="8">
        <f t="shared" si="3"/>
        <v>961.5477877429744</v>
      </c>
      <c r="P13" s="5">
        <f t="shared" si="11"/>
        <v>2.569999999999989</v>
      </c>
      <c r="Q13" s="8">
        <f t="shared" si="4"/>
        <v>989.8300918333875</v>
      </c>
    </row>
    <row r="14" spans="1:17" s="7" customFormat="1" ht="12.75">
      <c r="A14" s="5">
        <f t="shared" si="5"/>
        <v>0.08</v>
      </c>
      <c r="B14" s="8">
        <f t="shared" si="6"/>
        <v>63.76287935820524</v>
      </c>
      <c r="D14" s="5">
        <f t="shared" si="7"/>
        <v>0.5800000000000003</v>
      </c>
      <c r="E14" s="8">
        <f t="shared" si="0"/>
        <v>438.08547241923645</v>
      </c>
      <c r="G14" s="5">
        <f t="shared" si="8"/>
        <v>1.0800000000000007</v>
      </c>
      <c r="H14" s="8">
        <f t="shared" si="1"/>
        <v>719.8577508174556</v>
      </c>
      <c r="J14" s="5">
        <f t="shared" si="9"/>
        <v>1.5800000000000012</v>
      </c>
      <c r="K14" s="8">
        <f t="shared" si="2"/>
        <v>885.8931258937914</v>
      </c>
      <c r="M14" s="5">
        <f t="shared" si="10"/>
        <v>2.0799999999999996</v>
      </c>
      <c r="N14" s="8">
        <f t="shared" si="3"/>
        <v>962.4745975232389</v>
      </c>
      <c r="P14" s="5">
        <f t="shared" si="11"/>
        <v>2.579999999999989</v>
      </c>
      <c r="Q14" s="8">
        <f aca="true" t="shared" si="12" ref="Q14:Q56">(NORMSDIST(P14)-NORMSDIST(-P14))*1000</f>
        <v>990.1199081272023</v>
      </c>
    </row>
    <row r="15" spans="1:17" s="7" customFormat="1" ht="12.75">
      <c r="A15" s="5">
        <f t="shared" si="5"/>
        <v>0.09</v>
      </c>
      <c r="B15" s="8">
        <f t="shared" si="6"/>
        <v>71.71291252739209</v>
      </c>
      <c r="D15" s="5">
        <f t="shared" si="7"/>
        <v>0.5900000000000003</v>
      </c>
      <c r="E15" s="8">
        <f t="shared" si="0"/>
        <v>444.8094486726082</v>
      </c>
      <c r="G15" s="5">
        <f t="shared" si="8"/>
        <v>1.0900000000000007</v>
      </c>
      <c r="H15" s="8">
        <f t="shared" si="1"/>
        <v>724.2867807363389</v>
      </c>
      <c r="J15" s="5">
        <f t="shared" si="9"/>
        <v>1.5900000000000012</v>
      </c>
      <c r="K15" s="8">
        <f t="shared" si="2"/>
        <v>888.1651933968926</v>
      </c>
      <c r="M15" s="5">
        <f t="shared" si="10"/>
        <v>2.0899999999999994</v>
      </c>
      <c r="N15" s="8">
        <f t="shared" si="3"/>
        <v>963.3823287187548</v>
      </c>
      <c r="P15" s="5">
        <f t="shared" si="11"/>
        <v>2.5899999999999888</v>
      </c>
      <c r="Q15" s="8">
        <f t="shared" si="12"/>
        <v>990.4023428313327</v>
      </c>
    </row>
    <row r="16" spans="1:17" s="7" customFormat="1" ht="12.75">
      <c r="A16" s="5">
        <f t="shared" si="5"/>
        <v>0.09999999999999999</v>
      </c>
      <c r="B16" s="8">
        <f t="shared" si="6"/>
        <v>79.65579106733456</v>
      </c>
      <c r="D16" s="5">
        <f t="shared" si="7"/>
        <v>0.6000000000000003</v>
      </c>
      <c r="E16" s="8">
        <f t="shared" si="0"/>
        <v>451.49387012289566</v>
      </c>
      <c r="G16" s="5">
        <f t="shared" si="8"/>
        <v>1.1000000000000008</v>
      </c>
      <c r="H16" s="8">
        <f t="shared" si="1"/>
        <v>728.6677969847677</v>
      </c>
      <c r="J16" s="5">
        <f t="shared" si="9"/>
        <v>1.6000000000000012</v>
      </c>
      <c r="K16" s="8">
        <f t="shared" si="2"/>
        <v>890.4014210922484</v>
      </c>
      <c r="M16" s="5">
        <f t="shared" si="10"/>
        <v>2.099999999999999</v>
      </c>
      <c r="N16" s="8">
        <f t="shared" si="3"/>
        <v>964.2712851639401</v>
      </c>
      <c r="P16" s="5">
        <f t="shared" si="11"/>
        <v>2.5999999999999885</v>
      </c>
      <c r="Q16" s="8">
        <f t="shared" si="12"/>
        <v>990.677556434709</v>
      </c>
    </row>
    <row r="17" spans="1:17" s="7" customFormat="1" ht="19.5" customHeight="1">
      <c r="A17" s="5">
        <f t="shared" si="5"/>
        <v>0.10999999999999999</v>
      </c>
      <c r="B17" s="8">
        <f t="shared" si="6"/>
        <v>87.59072848618787</v>
      </c>
      <c r="D17" s="5">
        <f t="shared" si="7"/>
        <v>0.6100000000000003</v>
      </c>
      <c r="E17" s="8">
        <f t="shared" si="0"/>
        <v>458.1383049547529</v>
      </c>
      <c r="G17" s="5">
        <f t="shared" si="8"/>
        <v>1.1100000000000008</v>
      </c>
      <c r="H17" s="8">
        <f t="shared" si="1"/>
        <v>733.0008867543925</v>
      </c>
      <c r="J17" s="5">
        <f t="shared" si="9"/>
        <v>1.6100000000000012</v>
      </c>
      <c r="K17" s="8">
        <f t="shared" si="2"/>
        <v>892.6021542276783</v>
      </c>
      <c r="M17" s="5">
        <f t="shared" si="10"/>
        <v>2.109999999999999</v>
      </c>
      <c r="N17" s="8">
        <f t="shared" si="3"/>
        <v>965.1417681251437</v>
      </c>
      <c r="P17" s="5">
        <f t="shared" si="11"/>
        <v>2.6099999999999883</v>
      </c>
      <c r="Q17" s="8">
        <f t="shared" si="12"/>
        <v>990.9457067486071</v>
      </c>
    </row>
    <row r="18" spans="1:17" s="7" customFormat="1" ht="12.75">
      <c r="A18" s="5">
        <f t="shared" si="5"/>
        <v>0.11999999999999998</v>
      </c>
      <c r="B18" s="8">
        <f t="shared" si="6"/>
        <v>95.51694060425442</v>
      </c>
      <c r="D18" s="5">
        <f t="shared" si="7"/>
        <v>0.6200000000000003</v>
      </c>
      <c r="E18" s="8">
        <f t="shared" si="0"/>
        <v>464.74233191228785</v>
      </c>
      <c r="G18" s="5">
        <f t="shared" si="8"/>
        <v>1.1200000000000008</v>
      </c>
      <c r="H18" s="8">
        <f t="shared" si="1"/>
        <v>737.2861458144002</v>
      </c>
      <c r="J18" s="5">
        <f t="shared" si="9"/>
        <v>1.6200000000000012</v>
      </c>
      <c r="K18" s="8">
        <f t="shared" si="2"/>
        <v>894.7677396132741</v>
      </c>
      <c r="M18" s="5">
        <f t="shared" si="10"/>
        <v>2.1199999999999988</v>
      </c>
      <c r="N18" s="8">
        <f t="shared" si="3"/>
        <v>965.9940762644447</v>
      </c>
      <c r="P18" s="5">
        <f t="shared" si="11"/>
        <v>2.619999999999988</v>
      </c>
      <c r="Q18" s="8">
        <f t="shared" si="12"/>
        <v>991.2069489285034</v>
      </c>
    </row>
    <row r="19" spans="1:17" s="7" customFormat="1" ht="12.75">
      <c r="A19" s="5">
        <f t="shared" si="5"/>
        <v>0.12999999999999998</v>
      </c>
      <c r="B19" s="8">
        <f t="shared" si="6"/>
        <v>103.43364579089575</v>
      </c>
      <c r="D19" s="5">
        <f t="shared" si="7"/>
        <v>0.6300000000000003</v>
      </c>
      <c r="E19" s="8">
        <f t="shared" si="0"/>
        <v>471.3055403613007</v>
      </c>
      <c r="G19" s="5">
        <f t="shared" si="8"/>
        <v>1.1300000000000008</v>
      </c>
      <c r="H19" s="8">
        <f t="shared" si="1"/>
        <v>741.5236783886767</v>
      </c>
      <c r="J19" s="5">
        <f t="shared" si="9"/>
        <v>1.6300000000000012</v>
      </c>
      <c r="K19" s="8">
        <f t="shared" si="2"/>
        <v>896.8985254933415</v>
      </c>
      <c r="M19" s="5">
        <f t="shared" si="10"/>
        <v>2.1299999999999986</v>
      </c>
      <c r="N19" s="8">
        <f t="shared" si="3"/>
        <v>966.8285056052332</v>
      </c>
      <c r="P19" s="5">
        <f t="shared" si="11"/>
        <v>2.629999999999988</v>
      </c>
      <c r="Q19" s="8">
        <f t="shared" si="12"/>
        <v>991.461435496418</v>
      </c>
    </row>
    <row r="20" spans="1:17" s="7" customFormat="1" ht="12.75">
      <c r="A20" s="5">
        <f t="shared" si="5"/>
        <v>0.13999999999999999</v>
      </c>
      <c r="B20" s="8">
        <f t="shared" si="6"/>
        <v>111.34006519994699</v>
      </c>
      <c r="D20" s="5">
        <f t="shared" si="7"/>
        <v>0.6400000000000003</v>
      </c>
      <c r="E20" s="8">
        <f t="shared" si="0"/>
        <v>477.82753034689506</v>
      </c>
      <c r="G20" s="5">
        <f t="shared" si="8"/>
        <v>1.1400000000000008</v>
      </c>
      <c r="H20" s="8">
        <f t="shared" si="1"/>
        <v>745.7135970309628</v>
      </c>
      <c r="J20" s="5">
        <f t="shared" si="9"/>
        <v>1.6400000000000012</v>
      </c>
      <c r="K20" s="8">
        <f t="shared" si="2"/>
        <v>898.9948614198133</v>
      </c>
      <c r="M20" s="5">
        <f t="shared" si="10"/>
        <v>2.1399999999999983</v>
      </c>
      <c r="N20" s="8">
        <f t="shared" si="3"/>
        <v>967.6453494995554</v>
      </c>
      <c r="P20" s="5">
        <f t="shared" si="11"/>
        <v>2.6399999999999877</v>
      </c>
      <c r="Q20" s="8">
        <f t="shared" si="12"/>
        <v>991.7093163637238</v>
      </c>
    </row>
    <row r="21" spans="1:17" s="7" customFormat="1" ht="12.75">
      <c r="A21" s="5">
        <f t="shared" si="5"/>
        <v>0.15</v>
      </c>
      <c r="B21" s="8">
        <f t="shared" si="6"/>
        <v>119.23542300353151</v>
      </c>
      <c r="D21" s="5">
        <f t="shared" si="7"/>
        <v>0.6500000000000004</v>
      </c>
      <c r="E21" s="8">
        <f t="shared" si="0"/>
        <v>484.307912646468</v>
      </c>
      <c r="G21" s="5">
        <f aca="true" t="shared" si="13" ref="G21:G56">G20+0.01</f>
        <v>1.1500000000000008</v>
      </c>
      <c r="H21" s="8">
        <f t="shared" si="1"/>
        <v>749.8560224980912</v>
      </c>
      <c r="J21" s="5">
        <f t="shared" si="9"/>
        <v>1.6500000000000012</v>
      </c>
      <c r="K21" s="8">
        <f t="shared" si="2"/>
        <v>901.057098127181</v>
      </c>
      <c r="M21" s="5">
        <f t="shared" si="10"/>
        <v>2.149999999999998</v>
      </c>
      <c r="N21" s="8">
        <f t="shared" si="3"/>
        <v>968.4448985971987</v>
      </c>
      <c r="P21" s="5">
        <f t="shared" si="11"/>
        <v>2.6499999999999875</v>
      </c>
      <c r="Q21" s="8">
        <f t="shared" si="12"/>
        <v>991.9507388543938</v>
      </c>
    </row>
    <row r="22" spans="1:17" s="7" customFormat="1" ht="19.5" customHeight="1">
      <c r="A22" s="5">
        <f t="shared" si="5"/>
        <v>0.16</v>
      </c>
      <c r="B22" s="8">
        <f t="shared" si="6"/>
        <v>127.11894662417001</v>
      </c>
      <c r="D22" s="5">
        <f t="shared" si="7"/>
        <v>0.6600000000000004</v>
      </c>
      <c r="E22" s="8">
        <f aca="true" t="shared" si="14" ref="E22:E56">(NORMSDIST(D22)-NORMSDIST(-D22))*1000</f>
        <v>490.74630881807747</v>
      </c>
      <c r="G22" s="5">
        <f t="shared" si="13"/>
        <v>1.1600000000000008</v>
      </c>
      <c r="H22" s="8">
        <f t="shared" si="1"/>
        <v>753.9510836213897</v>
      </c>
      <c r="J22" s="5">
        <f t="shared" si="9"/>
        <v>1.6600000000000013</v>
      </c>
      <c r="K22" s="8">
        <f t="shared" si="2"/>
        <v>903.0855874089754</v>
      </c>
      <c r="M22" s="5">
        <f t="shared" si="10"/>
        <v>2.159999999999998</v>
      </c>
      <c r="N22" s="8">
        <f t="shared" si="3"/>
        <v>969.2274408165007</v>
      </c>
      <c r="P22" s="5">
        <f t="shared" si="11"/>
        <v>2.6599999999999873</v>
      </c>
      <c r="Q22" s="8">
        <f t="shared" si="12"/>
        <v>992.1858477286687</v>
      </c>
    </row>
    <row r="23" spans="1:17" s="7" customFormat="1" ht="12.75">
      <c r="A23" s="5">
        <f t="shared" si="5"/>
        <v>0.17</v>
      </c>
      <c r="B23" s="8">
        <f t="shared" si="6"/>
        <v>134.98986696507376</v>
      </c>
      <c r="D23" s="5">
        <f t="shared" si="7"/>
        <v>0.6700000000000004</v>
      </c>
      <c r="E23" s="8">
        <f t="shared" si="14"/>
        <v>497.1423512441935</v>
      </c>
      <c r="G23" s="5">
        <f t="shared" si="13"/>
        <v>1.1700000000000008</v>
      </c>
      <c r="H23" s="8">
        <f t="shared" si="1"/>
        <v>757.9989171763302</v>
      </c>
      <c r="J23" s="5">
        <f t="shared" si="9"/>
        <v>1.6700000000000013</v>
      </c>
      <c r="K23" s="8">
        <f t="shared" si="2"/>
        <v>905.0806819958368</v>
      </c>
      <c r="M23" s="5">
        <f t="shared" si="10"/>
        <v>2.1699999999999977</v>
      </c>
      <c r="N23" s="8">
        <f t="shared" si="3"/>
        <v>969.9932613168536</v>
      </c>
      <c r="P23" s="5">
        <f t="shared" si="11"/>
        <v>2.669999999999987</v>
      </c>
      <c r="Q23" s="8">
        <f t="shared" si="12"/>
        <v>992.4147852071198</v>
      </c>
    </row>
    <row r="24" spans="1:17" s="7" customFormat="1" ht="12.75">
      <c r="A24" s="5">
        <f t="shared" si="5"/>
        <v>0.18000000000000002</v>
      </c>
      <c r="B24" s="8">
        <f t="shared" si="6"/>
        <v>142.84741863851823</v>
      </c>
      <c r="D24" s="5">
        <f t="shared" si="7"/>
        <v>0.6800000000000004</v>
      </c>
      <c r="E24" s="8">
        <f t="shared" si="14"/>
        <v>503.4956831708475</v>
      </c>
      <c r="G24" s="5">
        <f t="shared" si="13"/>
        <v>1.1800000000000008</v>
      </c>
      <c r="H24" s="8">
        <f t="shared" si="1"/>
        <v>761.999667750514</v>
      </c>
      <c r="J24" s="5">
        <f t="shared" si="9"/>
        <v>1.6800000000000013</v>
      </c>
      <c r="K24" s="8">
        <f t="shared" si="2"/>
        <v>907.0427354352082</v>
      </c>
      <c r="M24" s="5">
        <f t="shared" si="10"/>
        <v>2.1799999999999975</v>
      </c>
      <c r="N24" s="8">
        <f t="shared" si="3"/>
        <v>970.742642472888</v>
      </c>
      <c r="P24" s="5">
        <f t="shared" si="11"/>
        <v>2.679999999999987</v>
      </c>
      <c r="Q24" s="8">
        <f t="shared" si="12"/>
        <v>992.6376909950839</v>
      </c>
    </row>
    <row r="25" spans="1:17" s="7" customFormat="1" ht="12.75">
      <c r="A25" s="5">
        <f t="shared" si="5"/>
        <v>0.19000000000000003</v>
      </c>
      <c r="B25" s="8">
        <f t="shared" si="6"/>
        <v>150.69084019219846</v>
      </c>
      <c r="D25" s="5">
        <f t="shared" si="7"/>
        <v>0.6900000000000004</v>
      </c>
      <c r="E25" s="8">
        <f t="shared" si="14"/>
        <v>509.8059587421853</v>
      </c>
      <c r="G25" s="5">
        <f t="shared" si="13"/>
        <v>1.1900000000000008</v>
      </c>
      <c r="H25" s="8">
        <f t="shared" si="1"/>
        <v>765.9534876100751</v>
      </c>
      <c r="J25" s="5">
        <f t="shared" si="9"/>
        <v>1.6900000000000013</v>
      </c>
      <c r="K25" s="8">
        <f t="shared" si="2"/>
        <v>908.972101972683</v>
      </c>
      <c r="M25" s="5">
        <f t="shared" si="10"/>
        <v>2.1899999999999973</v>
      </c>
      <c r="N25" s="8">
        <f t="shared" si="3"/>
        <v>971.4758638503085</v>
      </c>
      <c r="P25" s="5">
        <f t="shared" si="11"/>
        <v>2.6899999999999866</v>
      </c>
      <c r="Q25" s="8">
        <f t="shared" si="12"/>
        <v>992.8547023074497</v>
      </c>
    </row>
    <row r="26" spans="1:17" s="7" customFormat="1" ht="12.75">
      <c r="A26" s="5">
        <f t="shared" si="5"/>
        <v>0.20000000000000004</v>
      </c>
      <c r="B26" s="8">
        <f t="shared" si="6"/>
        <v>158.51937433345452</v>
      </c>
      <c r="D26" s="5">
        <f t="shared" si="7"/>
        <v>0.7000000000000004</v>
      </c>
      <c r="E26" s="8">
        <f t="shared" si="14"/>
        <v>516.0728430304393</v>
      </c>
      <c r="G26" s="5">
        <f t="shared" si="13"/>
        <v>1.2000000000000008</v>
      </c>
      <c r="H26" s="8">
        <f t="shared" si="1"/>
        <v>769.8605365645855</v>
      </c>
      <c r="J26" s="5">
        <f t="shared" si="9"/>
        <v>1.7000000000000013</v>
      </c>
      <c r="K26" s="8">
        <f t="shared" si="2"/>
        <v>910.8691364350415</v>
      </c>
      <c r="M26" s="5">
        <f t="shared" si="10"/>
        <v>2.199999999999997</v>
      </c>
      <c r="N26" s="8">
        <f t="shared" si="3"/>
        <v>972.19320218336</v>
      </c>
      <c r="P26" s="5">
        <f t="shared" si="11"/>
        <v>2.6999999999999864</v>
      </c>
      <c r="Q26" s="8">
        <f t="shared" si="12"/>
        <v>993.0659538937772</v>
      </c>
    </row>
    <row r="27" spans="1:17" s="7" customFormat="1" ht="19.5" customHeight="1">
      <c r="A27" s="5">
        <f t="shared" si="5"/>
        <v>0.21000000000000005</v>
      </c>
      <c r="B27" s="8">
        <f t="shared" si="6"/>
        <v>166.3322681512689</v>
      </c>
      <c r="D27" s="5">
        <f t="shared" si="7"/>
        <v>0.7100000000000004</v>
      </c>
      <c r="E27" s="8">
        <f t="shared" si="14"/>
        <v>522.296012061339</v>
      </c>
      <c r="G27" s="5">
        <f t="shared" si="13"/>
        <v>1.2100000000000009</v>
      </c>
      <c r="H27" s="8">
        <f t="shared" si="1"/>
        <v>773.7209818305473</v>
      </c>
      <c r="J27" s="5">
        <f t="shared" si="9"/>
        <v>1.7100000000000013</v>
      </c>
      <c r="K27" s="8">
        <f t="shared" si="2"/>
        <v>912.7341941150027</v>
      </c>
      <c r="M27" s="5">
        <f t="shared" si="10"/>
        <v>2.209999999999997</v>
      </c>
      <c r="N27" s="8">
        <f t="shared" si="3"/>
        <v>972.8949313538994</v>
      </c>
      <c r="P27" s="5">
        <f t="shared" si="11"/>
        <v>2.709999999999986</v>
      </c>
      <c r="Q27" s="8">
        <f t="shared" si="12"/>
        <v>993.2715780637222</v>
      </c>
    </row>
    <row r="28" spans="1:17" s="7" customFormat="1" ht="12.75">
      <c r="A28" s="5">
        <f t="shared" si="5"/>
        <v>0.22000000000000006</v>
      </c>
      <c r="B28" s="8">
        <f t="shared" si="6"/>
        <v>174.1287733359447</v>
      </c>
      <c r="D28" s="5">
        <f t="shared" si="7"/>
        <v>0.7200000000000004</v>
      </c>
      <c r="E28" s="8">
        <f t="shared" si="14"/>
        <v>528.4751528349758</v>
      </c>
      <c r="G28" s="5">
        <f t="shared" si="13"/>
        <v>1.2200000000000009</v>
      </c>
      <c r="H28" s="8">
        <f t="shared" si="1"/>
        <v>777.5349978935602</v>
      </c>
      <c r="J28" s="5">
        <f t="shared" si="9"/>
        <v>1.7200000000000013</v>
      </c>
      <c r="K28" s="8">
        <f t="shared" si="2"/>
        <v>914.5676306577237</v>
      </c>
      <c r="M28" s="5">
        <f t="shared" si="10"/>
        <v>2.2199999999999966</v>
      </c>
      <c r="N28" s="8">
        <f t="shared" si="3"/>
        <v>973.5813223720513</v>
      </c>
      <c r="P28" s="5">
        <f t="shared" si="11"/>
        <v>2.719999999999986</v>
      </c>
      <c r="Q28" s="8">
        <f t="shared" si="12"/>
        <v>993.471704712751</v>
      </c>
    </row>
    <row r="29" spans="1:17" s="7" customFormat="1" ht="12.75">
      <c r="A29" s="5">
        <f t="shared" si="5"/>
        <v>0.23000000000000007</v>
      </c>
      <c r="B29" s="8">
        <f t="shared" si="6"/>
        <v>181.90814639635101</v>
      </c>
      <c r="D29" s="5">
        <f t="shared" si="7"/>
        <v>0.7300000000000004</v>
      </c>
      <c r="E29" s="8">
        <f t="shared" si="14"/>
        <v>534.6099633421477</v>
      </c>
      <c r="G29" s="5">
        <f t="shared" si="13"/>
        <v>1.2300000000000009</v>
      </c>
      <c r="H29" s="8">
        <f t="shared" si="1"/>
        <v>781.30276636924</v>
      </c>
      <c r="J29" s="5">
        <f t="shared" si="9"/>
        <v>1.7300000000000013</v>
      </c>
      <c r="K29" s="8">
        <f t="shared" si="2"/>
        <v>916.3698019490703</v>
      </c>
      <c r="M29" s="5">
        <f t="shared" si="10"/>
        <v>2.2299999999999964</v>
      </c>
      <c r="N29" s="8">
        <f t="shared" si="3"/>
        <v>974.2526433584176</v>
      </c>
      <c r="P29" s="5">
        <f t="shared" si="11"/>
        <v>2.7299999999999858</v>
      </c>
      <c r="Q29" s="8">
        <f t="shared" si="12"/>
        <v>993.6664613481223</v>
      </c>
    </row>
    <row r="30" spans="1:17" s="7" customFormat="1" ht="12.75">
      <c r="A30" s="5">
        <f t="shared" si="5"/>
        <v>0.24000000000000007</v>
      </c>
      <c r="B30" s="8">
        <f t="shared" si="6"/>
        <v>189.66964887464522</v>
      </c>
      <c r="D30" s="5">
        <f t="shared" si="7"/>
        <v>0.7400000000000004</v>
      </c>
      <c r="E30" s="8">
        <f t="shared" si="14"/>
        <v>540.7001525762034</v>
      </c>
      <c r="G30" s="5">
        <f t="shared" si="13"/>
        <v>1.2400000000000009</v>
      </c>
      <c r="H30" s="8">
        <f t="shared" si="1"/>
        <v>785.0244758629809</v>
      </c>
      <c r="J30" s="5">
        <f t="shared" si="9"/>
        <v>1.7400000000000013</v>
      </c>
      <c r="K30" s="8">
        <f t="shared" si="2"/>
        <v>918.1410640056855</v>
      </c>
      <c r="M30" s="5">
        <f t="shared" si="10"/>
        <v>2.239999999999996</v>
      </c>
      <c r="N30" s="8">
        <f t="shared" si="3"/>
        <v>974.9091595278207</v>
      </c>
      <c r="P30" s="5">
        <f t="shared" si="11"/>
        <v>2.7399999999999856</v>
      </c>
      <c r="Q30" s="8">
        <f t="shared" si="12"/>
        <v>993.8559731151178</v>
      </c>
    </row>
    <row r="31" spans="1:17" s="7" customFormat="1" ht="12.75">
      <c r="A31" s="5">
        <f t="shared" si="5"/>
        <v>0.25000000000000006</v>
      </c>
      <c r="B31" s="8">
        <f t="shared" si="6"/>
        <v>197.41254755838122</v>
      </c>
      <c r="D31" s="5">
        <f t="shared" si="7"/>
        <v>0.7500000000000004</v>
      </c>
      <c r="E31" s="8">
        <f t="shared" si="14"/>
        <v>546.7454405404171</v>
      </c>
      <c r="G31" s="5">
        <f t="shared" si="13"/>
        <v>1.2500000000000009</v>
      </c>
      <c r="H31" s="8">
        <f t="shared" si="1"/>
        <v>788.7003218286393</v>
      </c>
      <c r="J31" s="5">
        <f t="shared" si="9"/>
        <v>1.7500000000000013</v>
      </c>
      <c r="K31" s="8">
        <f t="shared" si="2"/>
        <v>919.8817728668822</v>
      </c>
      <c r="M31" s="5">
        <f t="shared" si="10"/>
        <v>2.249999999999996</v>
      </c>
      <c r="N31" s="8">
        <f t="shared" si="3"/>
        <v>975.5511331745546</v>
      </c>
      <c r="P31" s="5">
        <f t="shared" si="11"/>
        <v>2.7499999999999853</v>
      </c>
      <c r="Q31" s="8">
        <f t="shared" si="12"/>
        <v>994.0403628234995</v>
      </c>
    </row>
    <row r="32" spans="1:17" s="7" customFormat="1" ht="19.5" customHeight="1">
      <c r="A32" s="5">
        <f t="shared" si="5"/>
        <v>0.26000000000000006</v>
      </c>
      <c r="B32" s="8">
        <f t="shared" si="6"/>
        <v>205.1361146899</v>
      </c>
      <c r="D32" s="5">
        <f t="shared" si="7"/>
        <v>0.7600000000000005</v>
      </c>
      <c r="E32" s="8">
        <f t="shared" si="14"/>
        <v>552.7455582509205</v>
      </c>
      <c r="G32" s="5">
        <f t="shared" si="13"/>
        <v>1.260000000000001</v>
      </c>
      <c r="H32" s="8">
        <f t="shared" si="1"/>
        <v>792.3305064262238</v>
      </c>
      <c r="J32" s="5">
        <f t="shared" si="9"/>
        <v>1.7600000000000013</v>
      </c>
      <c r="K32" s="8">
        <f t="shared" si="2"/>
        <v>921.5922844883764</v>
      </c>
      <c r="M32" s="5">
        <f t="shared" si="10"/>
        <v>2.259999999999996</v>
      </c>
      <c r="N32" s="8">
        <f t="shared" si="3"/>
        <v>976.1788236591125</v>
      </c>
      <c r="P32" s="5">
        <f t="shared" si="11"/>
        <v>2.759999999999985</v>
      </c>
      <c r="Q32" s="8">
        <f t="shared" si="12"/>
        <v>994.2197509741779</v>
      </c>
    </row>
    <row r="33" spans="1:17" s="7" customFormat="1" ht="12.75">
      <c r="A33" s="5">
        <f t="shared" si="5"/>
        <v>0.2700000000000001</v>
      </c>
      <c r="B33" s="8">
        <f t="shared" si="6"/>
        <v>212.83962817291834</v>
      </c>
      <c r="D33" s="5">
        <f t="shared" si="7"/>
        <v>0.7700000000000005</v>
      </c>
      <c r="E33" s="8">
        <f t="shared" si="14"/>
        <v>558.7002477352247</v>
      </c>
      <c r="G33" s="5">
        <f t="shared" si="13"/>
        <v>1.270000000000001</v>
      </c>
      <c r="H33" s="8">
        <f t="shared" si="1"/>
        <v>795.9152383786771</v>
      </c>
      <c r="J33" s="5">
        <f t="shared" si="9"/>
        <v>1.7700000000000014</v>
      </c>
      <c r="K33" s="8">
        <f t="shared" si="2"/>
        <v>923.2729546378893</v>
      </c>
      <c r="M33" s="5">
        <f t="shared" si="10"/>
        <v>2.2699999999999956</v>
      </c>
      <c r="N33" s="8">
        <f t="shared" si="3"/>
        <v>976.7924873963725</v>
      </c>
      <c r="P33" s="5">
        <f t="shared" si="11"/>
        <v>2.769999999999985</v>
      </c>
      <c r="Q33" s="8">
        <f t="shared" si="12"/>
        <v>994.394255786069</v>
      </c>
    </row>
    <row r="34" spans="1:17" s="7" customFormat="1" ht="12.75">
      <c r="A34" s="5">
        <f t="shared" si="5"/>
        <v>0.2800000000000001</v>
      </c>
      <c r="B34" s="8">
        <f t="shared" si="6"/>
        <v>220.52237177621657</v>
      </c>
      <c r="D34" s="5">
        <f t="shared" si="7"/>
        <v>0.7800000000000005</v>
      </c>
      <c r="E34" s="8">
        <f t="shared" si="14"/>
        <v>564.609262026365</v>
      </c>
      <c r="G34" s="5">
        <f t="shared" si="13"/>
        <v>1.280000000000001</v>
      </c>
      <c r="H34" s="8">
        <f t="shared" si="1"/>
        <v>799.4547328278275</v>
      </c>
      <c r="J34" s="5">
        <f t="shared" si="9"/>
        <v>1.7800000000000014</v>
      </c>
      <c r="K34" s="8">
        <f t="shared" si="2"/>
        <v>924.9241387926321</v>
      </c>
      <c r="M34" s="5">
        <f t="shared" si="10"/>
        <v>2.2799999999999954</v>
      </c>
      <c r="N34" s="8">
        <f t="shared" si="3"/>
        <v>977.3923778452103</v>
      </c>
      <c r="P34" s="5">
        <f t="shared" si="11"/>
        <v>2.7799999999999847</v>
      </c>
      <c r="Q34" s="8">
        <f t="shared" si="12"/>
        <v>994.5639932231247</v>
      </c>
    </row>
    <row r="35" spans="1:17" s="7" customFormat="1" ht="12.75">
      <c r="A35" s="5">
        <f t="shared" si="5"/>
        <v>0.2900000000000001</v>
      </c>
      <c r="B35" s="8">
        <f t="shared" si="6"/>
        <v>228.1836353343456</v>
      </c>
      <c r="D35" s="5">
        <f t="shared" si="7"/>
        <v>0.7900000000000005</v>
      </c>
      <c r="E35" s="8">
        <f t="shared" si="14"/>
        <v>570.4723651527069</v>
      </c>
      <c r="G35" s="5">
        <f t="shared" si="13"/>
        <v>1.290000000000001</v>
      </c>
      <c r="H35" s="8">
        <f t="shared" si="1"/>
        <v>802.9492111895935</v>
      </c>
      <c r="J35" s="5">
        <f t="shared" si="9"/>
        <v>1.7900000000000014</v>
      </c>
      <c r="K35" s="8">
        <f t="shared" si="2"/>
        <v>926.546192038695</v>
      </c>
      <c r="M35" s="5">
        <f t="shared" si="10"/>
        <v>2.289999999999995</v>
      </c>
      <c r="N35" s="8">
        <f t="shared" si="3"/>
        <v>977.9787454995117</v>
      </c>
      <c r="P35" s="5">
        <f t="shared" si="11"/>
        <v>2.7899999999999845</v>
      </c>
      <c r="Q35" s="8">
        <f t="shared" si="12"/>
        <v>994.7290770215153</v>
      </c>
    </row>
    <row r="36" spans="1:17" s="7" customFormat="1" ht="12.75">
      <c r="A36" s="5">
        <f t="shared" si="5"/>
        <v>0.3000000000000001</v>
      </c>
      <c r="B36" s="8">
        <f t="shared" si="6"/>
        <v>235.82271494526032</v>
      </c>
      <c r="D36" s="5">
        <f t="shared" si="7"/>
        <v>0.8000000000000005</v>
      </c>
      <c r="E36" s="8">
        <f t="shared" si="14"/>
        <v>576.2893321234486</v>
      </c>
      <c r="G36" s="5">
        <f t="shared" si="13"/>
        <v>1.300000000000001</v>
      </c>
      <c r="H36" s="8">
        <f t="shared" si="1"/>
        <v>806.3989010085257</v>
      </c>
      <c r="J36" s="5">
        <f t="shared" si="9"/>
        <v>1.8000000000000014</v>
      </c>
      <c r="K36" s="8">
        <f t="shared" si="2"/>
        <v>928.139468972354</v>
      </c>
      <c r="M36" s="5">
        <f t="shared" si="10"/>
        <v>2.299999999999995</v>
      </c>
      <c r="N36" s="8">
        <f t="shared" si="3"/>
        <v>978.5518378805612</v>
      </c>
      <c r="P36" s="5">
        <f t="shared" si="11"/>
        <v>2.7999999999999843</v>
      </c>
      <c r="Q36" s="8">
        <f t="shared" si="12"/>
        <v>994.8896187169496</v>
      </c>
    </row>
    <row r="37" spans="1:17" s="7" customFormat="1" ht="19.5" customHeight="1">
      <c r="A37" s="5">
        <f t="shared" si="5"/>
        <v>0.3100000000000001</v>
      </c>
      <c r="B37" s="8">
        <f t="shared" si="6"/>
        <v>243.43891316479161</v>
      </c>
      <c r="D37" s="5">
        <f t="shared" si="7"/>
        <v>0.8100000000000005</v>
      </c>
      <c r="E37" s="8">
        <f t="shared" si="14"/>
        <v>582.059948909865</v>
      </c>
      <c r="G37" s="5">
        <f t="shared" si="13"/>
        <v>1.310000000000001</v>
      </c>
      <c r="H37" s="8">
        <f t="shared" si="1"/>
        <v>809.8040358117615</v>
      </c>
      <c r="J37" s="5">
        <f t="shared" si="9"/>
        <v>1.8100000000000014</v>
      </c>
      <c r="K37" s="8">
        <f t="shared" si="2"/>
        <v>929.704323603314</v>
      </c>
      <c r="M37" s="5">
        <f t="shared" si="10"/>
        <v>2.3099999999999947</v>
      </c>
      <c r="N37" s="8">
        <f t="shared" si="3"/>
        <v>979.1118995307766</v>
      </c>
      <c r="P37" s="5">
        <f t="shared" si="11"/>
        <v>2.809999999999984</v>
      </c>
      <c r="Q37" s="8">
        <f t="shared" si="12"/>
        <v>995.0457276721138</v>
      </c>
    </row>
    <row r="38" spans="1:17" s="7" customFormat="1" ht="12.75">
      <c r="A38" s="5">
        <f t="shared" si="5"/>
        <v>0.3200000000000001</v>
      </c>
      <c r="B38" s="8">
        <f t="shared" si="6"/>
        <v>251.03153919788213</v>
      </c>
      <c r="D38" s="5">
        <f t="shared" si="7"/>
        <v>0.8200000000000005</v>
      </c>
      <c r="E38" s="8">
        <f t="shared" si="14"/>
        <v>587.7840124223326</v>
      </c>
      <c r="G38" s="5">
        <f t="shared" si="13"/>
        <v>1.320000000000001</v>
      </c>
      <c r="H38" s="8">
        <f t="shared" si="1"/>
        <v>813.1648549624764</v>
      </c>
      <c r="J38" s="5">
        <f t="shared" si="9"/>
        <v>1.8200000000000014</v>
      </c>
      <c r="K38" s="8">
        <f t="shared" si="2"/>
        <v>931.2411092598993</v>
      </c>
      <c r="M38" s="5">
        <f t="shared" si="10"/>
        <v>2.3199999999999945</v>
      </c>
      <c r="N38" s="8">
        <f t="shared" si="3"/>
        <v>979.6591720087646</v>
      </c>
      <c r="P38" s="5">
        <f t="shared" si="11"/>
        <v>2.819999999999984</v>
      </c>
      <c r="Q38" s="8">
        <f t="shared" si="12"/>
        <v>995.1975111042124</v>
      </c>
    </row>
    <row r="39" spans="1:17" s="7" customFormat="1" ht="12.75">
      <c r="A39" s="5">
        <f t="shared" si="5"/>
        <v>0.3300000000000001</v>
      </c>
      <c r="B39" s="8">
        <f t="shared" si="6"/>
        <v>258.5999090864992</v>
      </c>
      <c r="D39" s="5">
        <f t="shared" si="7"/>
        <v>0.8300000000000005</v>
      </c>
      <c r="E39" s="8">
        <f t="shared" si="14"/>
        <v>593.4613304831822</v>
      </c>
      <c r="G39" s="5">
        <f t="shared" si="13"/>
        <v>1.330000000000001</v>
      </c>
      <c r="H39" s="8">
        <f aca="true" t="shared" si="15" ref="H39:H56">(NORMSDIST(G39)-NORMSDIST(-G39))*1000</f>
        <v>816.481603512909</v>
      </c>
      <c r="J39" s="5">
        <f t="shared" si="9"/>
        <v>1.8300000000000014</v>
      </c>
      <c r="K39" s="8">
        <f aca="true" t="shared" si="16" ref="K39:K56">(NORMSDIST(J39)-NORMSDIST(-J39))*1000</f>
        <v>932.7501784962046</v>
      </c>
      <c r="M39" s="5">
        <f t="shared" si="10"/>
        <v>2.3299999999999943</v>
      </c>
      <c r="N39" s="8">
        <f aca="true" t="shared" si="17" ref="N39:N56">(NORMSDIST(M39)-NORMSDIST(-M39))*1000</f>
        <v>980.1938938856675</v>
      </c>
      <c r="P39" s="5">
        <f t="shared" si="11"/>
        <v>2.8299999999999836</v>
      </c>
      <c r="Q39" s="8">
        <f t="shared" si="12"/>
        <v>995.3450741125951</v>
      </c>
    </row>
    <row r="40" spans="1:17" s="7" customFormat="1" ht="12.75">
      <c r="A40" s="5">
        <f t="shared" si="5"/>
        <v>0.34000000000000014</v>
      </c>
      <c r="B40" s="8">
        <f t="shared" si="6"/>
        <v>266.1433458941409</v>
      </c>
      <c r="D40" s="5">
        <f aca="true" t="shared" si="18" ref="D40:D56">D39+0.01</f>
        <v>0.8400000000000005</v>
      </c>
      <c r="E40" s="8">
        <f t="shared" si="14"/>
        <v>599.0917217954252</v>
      </c>
      <c r="G40" s="5">
        <f t="shared" si="13"/>
        <v>1.340000000000001</v>
      </c>
      <c r="H40" s="8">
        <f t="shared" si="15"/>
        <v>819.75453205704</v>
      </c>
      <c r="J40" s="5">
        <f aca="true" t="shared" si="19" ref="J40:J56">J39+0.01</f>
        <v>1.8400000000000014</v>
      </c>
      <c r="K40" s="8">
        <f t="shared" si="16"/>
        <v>934.2318830012177</v>
      </c>
      <c r="M40" s="5">
        <f aca="true" t="shared" si="20" ref="M40:M56">M39+0.01</f>
        <v>2.339999999999994</v>
      </c>
      <c r="N40" s="8">
        <f t="shared" si="17"/>
        <v>980.716300742776</v>
      </c>
      <c r="P40" s="5">
        <f aca="true" t="shared" si="21" ref="P40:P56">P39+0.01</f>
        <v>2.8399999999999834</v>
      </c>
      <c r="Q40" s="8">
        <f t="shared" si="12"/>
        <v>995.4885197064542</v>
      </c>
    </row>
    <row r="41" spans="1:17" s="7" customFormat="1" ht="12.75">
      <c r="A41" s="5">
        <f t="shared" si="5"/>
        <v>0.35000000000000014</v>
      </c>
      <c r="B41" s="8">
        <f t="shared" si="6"/>
        <v>273.6611798868709</v>
      </c>
      <c r="D41" s="5">
        <f t="shared" si="18"/>
        <v>0.8500000000000005</v>
      </c>
      <c r="E41" s="8">
        <f t="shared" si="14"/>
        <v>604.6750159074077</v>
      </c>
      <c r="G41" s="5">
        <f t="shared" si="13"/>
        <v>1.350000000000001</v>
      </c>
      <c r="H41" s="8">
        <f t="shared" si="15"/>
        <v>822.9838965829998</v>
      </c>
      <c r="J41" s="5">
        <f t="shared" si="19"/>
        <v>1.8500000000000014</v>
      </c>
      <c r="K41" s="8">
        <f t="shared" si="16"/>
        <v>935.6865735099249</v>
      </c>
      <c r="M41" s="5">
        <f t="shared" si="20"/>
        <v>2.349999999999994</v>
      </c>
      <c r="N41" s="8">
        <f t="shared" si="17"/>
        <v>981.2266251703766</v>
      </c>
      <c r="P41" s="5">
        <f t="shared" si="21"/>
        <v>2.849999999999983</v>
      </c>
      <c r="Q41" s="8">
        <f t="shared" si="12"/>
        <v>995.6279488325748</v>
      </c>
    </row>
    <row r="42" spans="1:17" s="7" customFormat="1" ht="19.5" customHeight="1">
      <c r="A42" s="5">
        <f t="shared" si="5"/>
        <v>0.36000000000000015</v>
      </c>
      <c r="B42" s="8">
        <f t="shared" si="6"/>
        <v>281.1527487107959</v>
      </c>
      <c r="D42" s="5">
        <f t="shared" si="18"/>
        <v>0.8600000000000005</v>
      </c>
      <c r="E42" s="8">
        <f t="shared" si="14"/>
        <v>610.2110531734337</v>
      </c>
      <c r="G42" s="5">
        <f t="shared" si="13"/>
        <v>1.360000000000001</v>
      </c>
      <c r="H42" s="8">
        <f t="shared" si="15"/>
        <v>826.1699583252857</v>
      </c>
      <c r="J42" s="5">
        <f t="shared" si="19"/>
        <v>1.8600000000000014</v>
      </c>
      <c r="K42" s="8">
        <f t="shared" si="16"/>
        <v>937.1145997164023</v>
      </c>
      <c r="M42" s="5">
        <f t="shared" si="20"/>
        <v>2.3599999999999937</v>
      </c>
      <c r="N42" s="8">
        <f t="shared" si="17"/>
        <v>981.7250967678117</v>
      </c>
      <c r="P42" s="5">
        <f t="shared" si="21"/>
        <v>2.859999999999983</v>
      </c>
      <c r="Q42" s="8">
        <f t="shared" si="12"/>
        <v>995.763460403126</v>
      </c>
    </row>
    <row r="43" spans="1:17" s="7" customFormat="1" ht="12.75">
      <c r="A43" s="5">
        <f t="shared" si="5"/>
        <v>0.37000000000000016</v>
      </c>
      <c r="B43" s="8">
        <f t="shared" si="6"/>
        <v>288.617397565917</v>
      </c>
      <c r="D43" s="5">
        <f t="shared" si="18"/>
        <v>0.8700000000000006</v>
      </c>
      <c r="E43" s="8">
        <f t="shared" si="14"/>
        <v>615.6996847104236</v>
      </c>
      <c r="G43" s="5">
        <f t="shared" si="13"/>
        <v>1.370000000000001</v>
      </c>
      <c r="H43" s="8">
        <f t="shared" si="15"/>
        <v>829.3129836168596</v>
      </c>
      <c r="J43" s="5">
        <f t="shared" si="19"/>
        <v>1.8700000000000014</v>
      </c>
      <c r="K43" s="8">
        <f t="shared" si="16"/>
        <v>938.516310188908</v>
      </c>
      <c r="M43" s="5">
        <f t="shared" si="20"/>
        <v>2.3699999999999934</v>
      </c>
      <c r="N43" s="8">
        <f t="shared" si="17"/>
        <v>982.2119421447181</v>
      </c>
      <c r="P43" s="5">
        <f t="shared" si="21"/>
        <v>2.869999999999983</v>
      </c>
      <c r="Q43" s="8">
        <f t="shared" si="12"/>
        <v>995.8951513234744</v>
      </c>
    </row>
    <row r="44" spans="1:17" s="7" customFormat="1" ht="12.75">
      <c r="A44" s="5">
        <f t="shared" si="5"/>
        <v>0.38000000000000017</v>
      </c>
      <c r="B44" s="8">
        <f t="shared" si="6"/>
        <v>296.05447937628713</v>
      </c>
      <c r="D44" s="5">
        <f t="shared" si="18"/>
        <v>0.8800000000000006</v>
      </c>
      <c r="E44" s="8">
        <f t="shared" si="14"/>
        <v>621.1407723506521</v>
      </c>
      <c r="G44" s="5">
        <f t="shared" si="13"/>
        <v>1.380000000000001</v>
      </c>
      <c r="H44" s="8">
        <f t="shared" si="15"/>
        <v>832.4132437412057</v>
      </c>
      <c r="J44" s="5">
        <f t="shared" si="19"/>
        <v>1.8800000000000014</v>
      </c>
      <c r="K44" s="8">
        <f t="shared" si="16"/>
        <v>939.892052286972</v>
      </c>
      <c r="M44" s="5">
        <f t="shared" si="20"/>
        <v>2.3799999999999932</v>
      </c>
      <c r="N44" s="8">
        <f t="shared" si="17"/>
        <v>982.687384923419</v>
      </c>
      <c r="P44" s="5">
        <f t="shared" si="21"/>
        <v>2.8799999999999826</v>
      </c>
      <c r="Q44" s="8">
        <f t="shared" si="12"/>
        <v>996.0231165200091</v>
      </c>
    </row>
    <row r="45" spans="1:17" s="7" customFormat="1" ht="12.75">
      <c r="A45" s="5">
        <f t="shared" si="5"/>
        <v>0.3900000000000002</v>
      </c>
      <c r="B45" s="8">
        <f t="shared" si="6"/>
        <v>303.46335495639966</v>
      </c>
      <c r="D45" s="5">
        <f t="shared" si="18"/>
        <v>0.8900000000000006</v>
      </c>
      <c r="E45" s="8">
        <f t="shared" si="14"/>
        <v>626.5341885906279</v>
      </c>
      <c r="G45" s="5">
        <f t="shared" si="13"/>
        <v>1.390000000000001</v>
      </c>
      <c r="H45" s="8">
        <f t="shared" si="15"/>
        <v>835.4710147844191</v>
      </c>
      <c r="J45" s="5">
        <f t="shared" si="19"/>
        <v>1.8900000000000015</v>
      </c>
      <c r="K45" s="8">
        <f t="shared" si="16"/>
        <v>941.2421720804952</v>
      </c>
      <c r="M45" s="5">
        <f t="shared" si="20"/>
        <v>2.389999999999993</v>
      </c>
      <c r="N45" s="8">
        <f t="shared" si="17"/>
        <v>983.1516457424427</v>
      </c>
      <c r="P45" s="5">
        <f t="shared" si="21"/>
        <v>2.8899999999999824</v>
      </c>
      <c r="Q45" s="8">
        <f t="shared" si="12"/>
        <v>996.1474489679625</v>
      </c>
    </row>
    <row r="46" spans="1:17" s="7" customFormat="1" ht="12.75">
      <c r="A46" s="5">
        <f t="shared" si="5"/>
        <v>0.4000000000000002</v>
      </c>
      <c r="B46" s="8">
        <f t="shared" si="6"/>
        <v>310.8433931737533</v>
      </c>
      <c r="D46" s="5">
        <f t="shared" si="18"/>
        <v>0.9000000000000006</v>
      </c>
      <c r="E46" s="8">
        <f t="shared" si="14"/>
        <v>631.8798165361748</v>
      </c>
      <c r="G46" s="5">
        <f t="shared" si="13"/>
        <v>1.400000000000001</v>
      </c>
      <c r="H46" s="8">
        <f t="shared" si="15"/>
        <v>838.4865774874002</v>
      </c>
      <c r="J46" s="5">
        <f t="shared" si="19"/>
        <v>1.9000000000000015</v>
      </c>
      <c r="K46" s="8">
        <f t="shared" si="16"/>
        <v>942.5670142708553</v>
      </c>
      <c r="M46" s="5">
        <f t="shared" si="20"/>
        <v>2.399999999999993</v>
      </c>
      <c r="N46" s="8">
        <f t="shared" si="17"/>
        <v>983.6049422611363</v>
      </c>
      <c r="P46" s="5">
        <f t="shared" si="21"/>
        <v>2.899999999999982</v>
      </c>
      <c r="Q46" s="8">
        <f t="shared" si="12"/>
        <v>996.2682397192114</v>
      </c>
    </row>
    <row r="47" spans="1:17" s="7" customFormat="1" ht="19.5" customHeight="1">
      <c r="A47" s="5">
        <f t="shared" si="5"/>
        <v>0.4100000000000002</v>
      </c>
      <c r="B47" s="8">
        <f t="shared" si="6"/>
        <v>318.1939711075161</v>
      </c>
      <c r="D47" s="5">
        <f t="shared" si="18"/>
        <v>0.9100000000000006</v>
      </c>
      <c r="E47" s="8">
        <f t="shared" si="14"/>
        <v>637.1775498437711</v>
      </c>
      <c r="G47" s="5">
        <f t="shared" si="13"/>
        <v>1.410000000000001</v>
      </c>
      <c r="H47" s="8">
        <f t="shared" si="15"/>
        <v>841.4602170982253</v>
      </c>
      <c r="J47" s="5">
        <f t="shared" si="19"/>
        <v>1.9100000000000015</v>
      </c>
      <c r="K47" s="8">
        <f t="shared" si="16"/>
        <v>943.8669221140266</v>
      </c>
      <c r="M47" s="5">
        <f t="shared" si="20"/>
        <v>2.4099999999999926</v>
      </c>
      <c r="N47" s="8">
        <f t="shared" si="17"/>
        <v>984.0474891653512</v>
      </c>
      <c r="P47" s="5">
        <f t="shared" si="21"/>
        <v>2.909999999999982</v>
      </c>
      <c r="Q47" s="8">
        <f t="shared" si="12"/>
        <v>996.3855779300496</v>
      </c>
    </row>
    <row r="48" spans="1:17" s="7" customFormat="1" ht="12.75">
      <c r="A48" s="5">
        <f t="shared" si="5"/>
        <v>0.4200000000000002</v>
      </c>
      <c r="B48" s="8">
        <f t="shared" si="6"/>
        <v>325.51447420324365</v>
      </c>
      <c r="D48" s="5">
        <f t="shared" si="18"/>
        <v>0.9200000000000006</v>
      </c>
      <c r="E48" s="8">
        <f t="shared" si="14"/>
        <v>642.4272926582106</v>
      </c>
      <c r="G48" s="5">
        <f t="shared" si="13"/>
        <v>1.420000000000001</v>
      </c>
      <c r="H48" s="8">
        <f t="shared" si="15"/>
        <v>844.3922232247636</v>
      </c>
      <c r="J48" s="5">
        <f t="shared" si="19"/>
        <v>1.9200000000000015</v>
      </c>
      <c r="K48" s="8">
        <f t="shared" si="16"/>
        <v>945.1422373457086</v>
      </c>
      <c r="M48" s="5">
        <f t="shared" si="20"/>
        <v>2.4199999999999924</v>
      </c>
      <c r="N48" s="8">
        <f t="shared" si="17"/>
        <v>984.4794981741671</v>
      </c>
      <c r="P48" s="5">
        <f t="shared" si="21"/>
        <v>2.9199999999999817</v>
      </c>
      <c r="Q48" s="8">
        <f t="shared" si="12"/>
        <v>996.4995508889174</v>
      </c>
    </row>
    <row r="49" spans="1:17" s="7" customFormat="1" ht="12.75">
      <c r="A49" s="5">
        <f t="shared" si="5"/>
        <v>0.4300000000000002</v>
      </c>
      <c r="B49" s="8">
        <f t="shared" si="6"/>
        <v>332.8042964235756</v>
      </c>
      <c r="D49" s="5">
        <f t="shared" si="18"/>
        <v>0.9300000000000006</v>
      </c>
      <c r="E49" s="8">
        <f t="shared" si="14"/>
        <v>647.6289595466553</v>
      </c>
      <c r="G49" s="5">
        <f t="shared" si="13"/>
        <v>1.430000000000001</v>
      </c>
      <c r="H49" s="8">
        <f t="shared" si="15"/>
        <v>847.2828896876143</v>
      </c>
      <c r="J49" s="5">
        <f t="shared" si="19"/>
        <v>1.9300000000000015</v>
      </c>
      <c r="K49" s="8">
        <f t="shared" si="16"/>
        <v>946.3933001084665</v>
      </c>
      <c r="M49" s="5">
        <f t="shared" si="20"/>
        <v>2.429999999999992</v>
      </c>
      <c r="N49" s="8">
        <f t="shared" si="17"/>
        <v>984.9011780476302</v>
      </c>
      <c r="P49" s="5">
        <f t="shared" si="21"/>
        <v>2.9299999999999815</v>
      </c>
      <c r="Q49" s="8">
        <f t="shared" si="12"/>
        <v>996.6102440440699</v>
      </c>
    </row>
    <row r="50" spans="1:17" s="7" customFormat="1" ht="12.75">
      <c r="A50" s="5">
        <f t="shared" si="5"/>
        <v>0.4400000000000002</v>
      </c>
      <c r="B50" s="8">
        <f t="shared" si="6"/>
        <v>340.06284039487247</v>
      </c>
      <c r="D50" s="5">
        <f t="shared" si="18"/>
        <v>0.9400000000000006</v>
      </c>
      <c r="E50" s="8">
        <f t="shared" si="14"/>
        <v>652.7824754291319</v>
      </c>
      <c r="G50" s="5">
        <f t="shared" si="13"/>
        <v>1.440000000000001</v>
      </c>
      <c r="H50" s="8">
        <f t="shared" si="15"/>
        <v>850.1325143734268</v>
      </c>
      <c r="J50" s="5">
        <f t="shared" si="19"/>
        <v>1.9400000000000015</v>
      </c>
      <c r="K50" s="8">
        <f t="shared" si="16"/>
        <v>947.6204488808817</v>
      </c>
      <c r="M50" s="5">
        <f t="shared" si="20"/>
        <v>2.439999999999992</v>
      </c>
      <c r="N50" s="8">
        <f t="shared" si="17"/>
        <v>985.3127345954782</v>
      </c>
      <c r="P50" s="5">
        <f t="shared" si="21"/>
        <v>2.9399999999999813</v>
      </c>
      <c r="Q50" s="8">
        <f t="shared" si="12"/>
        <v>996.7177410311836</v>
      </c>
    </row>
    <row r="51" spans="1:17" s="7" customFormat="1" ht="12.75">
      <c r="A51" s="5">
        <f t="shared" si="5"/>
        <v>0.45000000000000023</v>
      </c>
      <c r="B51" s="8">
        <f t="shared" si="6"/>
        <v>347.2895175497235</v>
      </c>
      <c r="D51" s="5">
        <f t="shared" si="18"/>
        <v>0.9500000000000006</v>
      </c>
      <c r="E51" s="8">
        <f t="shared" si="14"/>
        <v>657.8877755055532</v>
      </c>
      <c r="G51" s="5">
        <f t="shared" si="13"/>
        <v>1.450000000000001</v>
      </c>
      <c r="H51" s="8">
        <f t="shared" si="15"/>
        <v>852.9413990886752</v>
      </c>
      <c r="J51" s="5">
        <f t="shared" si="19"/>
        <v>1.9500000000000015</v>
      </c>
      <c r="K51" s="8">
        <f t="shared" si="16"/>
        <v>948.8240204087061</v>
      </c>
      <c r="M51" s="5">
        <f t="shared" si="20"/>
        <v>2.4499999999999917</v>
      </c>
      <c r="N51" s="8">
        <f t="shared" si="17"/>
        <v>985.7143706868198</v>
      </c>
      <c r="P51" s="5">
        <f t="shared" si="21"/>
        <v>2.949999999999981</v>
      </c>
      <c r="Q51" s="8">
        <f t="shared" si="12"/>
        <v>996.8221237008798</v>
      </c>
    </row>
    <row r="52" spans="1:17" s="7" customFormat="1" ht="19.5" customHeight="1">
      <c r="A52" s="5">
        <f t="shared" si="5"/>
        <v>0.46000000000000024</v>
      </c>
      <c r="B52" s="8">
        <f t="shared" si="6"/>
        <v>354.4837482652876</v>
      </c>
      <c r="D52" s="5">
        <f t="shared" si="18"/>
        <v>0.9600000000000006</v>
      </c>
      <c r="E52" s="8">
        <f t="shared" si="14"/>
        <v>662.9448051793261</v>
      </c>
      <c r="G52" s="5">
        <f t="shared" si="13"/>
        <v>1.460000000000001</v>
      </c>
      <c r="H52" s="8">
        <f t="shared" si="15"/>
        <v>855.7098494139517</v>
      </c>
      <c r="J52" s="5">
        <f t="shared" si="19"/>
        <v>1.9600000000000015</v>
      </c>
      <c r="K52" s="8">
        <f t="shared" si="16"/>
        <v>950.0043496380213</v>
      </c>
      <c r="M52" s="5">
        <f t="shared" si="20"/>
        <v>2.4599999999999915</v>
      </c>
      <c r="N52" s="8">
        <f t="shared" si="17"/>
        <v>986.1062862607462</v>
      </c>
      <c r="P52" s="5">
        <f t="shared" si="21"/>
        <v>2.959999999999981</v>
      </c>
      <c r="Q52" s="8">
        <f t="shared" si="12"/>
        <v>996.9234721461564</v>
      </c>
    </row>
    <row r="53" spans="1:17" s="7" customFormat="1" ht="12.75">
      <c r="A53" s="5">
        <f t="shared" si="5"/>
        <v>0.47000000000000025</v>
      </c>
      <c r="B53" s="8">
        <f t="shared" si="6"/>
        <v>361.64496199741114</v>
      </c>
      <c r="D53" s="5">
        <f t="shared" si="18"/>
        <v>0.9700000000000006</v>
      </c>
      <c r="E53" s="8">
        <f t="shared" si="14"/>
        <v>667.9535199776117</v>
      </c>
      <c r="G53" s="5">
        <f t="shared" si="13"/>
        <v>1.470000000000001</v>
      </c>
      <c r="H53" s="8">
        <f t="shared" si="15"/>
        <v>858.4381745588443</v>
      </c>
      <c r="J53" s="5">
        <f t="shared" si="19"/>
        <v>1.9700000000000015</v>
      </c>
      <c r="K53" s="8">
        <f t="shared" si="16"/>
        <v>951.1617696503911</v>
      </c>
      <c r="M53" s="5">
        <f t="shared" si="20"/>
        <v>2.4699999999999913</v>
      </c>
      <c r="N53" s="8">
        <f t="shared" si="17"/>
        <v>986.4886783378441</v>
      </c>
      <c r="P53" s="5">
        <f t="shared" si="21"/>
        <v>2.9699999999999807</v>
      </c>
      <c r="Q53" s="8">
        <f t="shared" si="12"/>
        <v>997.0218647297196</v>
      </c>
    </row>
    <row r="54" spans="1:17" s="7" customFormat="1" ht="12.75">
      <c r="A54" s="5">
        <f t="shared" si="5"/>
        <v>0.48000000000000026</v>
      </c>
      <c r="B54" s="8">
        <f t="shared" si="6"/>
        <v>368.77259741047783</v>
      </c>
      <c r="D54" s="5">
        <f t="shared" si="18"/>
        <v>0.9800000000000006</v>
      </c>
      <c r="E54" s="8">
        <f t="shared" si="14"/>
        <v>672.9138854683201</v>
      </c>
      <c r="G54" s="5">
        <f t="shared" si="13"/>
        <v>1.480000000000001</v>
      </c>
      <c r="H54" s="8">
        <f t="shared" si="15"/>
        <v>861.1266872174623</v>
      </c>
      <c r="J54" s="5">
        <f t="shared" si="19"/>
        <v>1.9800000000000015</v>
      </c>
      <c r="K54" s="8">
        <f t="shared" si="16"/>
        <v>952.2966116000075</v>
      </c>
      <c r="M54" s="5">
        <f t="shared" si="20"/>
        <v>2.479999999999991</v>
      </c>
      <c r="N54" s="8">
        <f t="shared" si="17"/>
        <v>986.8617410325833</v>
      </c>
      <c r="P54" s="5">
        <f t="shared" si="21"/>
        <v>2.9799999999999804</v>
      </c>
      <c r="Q54" s="8">
        <f t="shared" si="12"/>
        <v>997.1173781112019</v>
      </c>
    </row>
    <row r="55" spans="1:17" s="7" customFormat="1" ht="12.75">
      <c r="A55" s="5">
        <f t="shared" si="5"/>
        <v>0.49000000000000027</v>
      </c>
      <c r="B55" s="8">
        <f t="shared" si="6"/>
        <v>375.86610250295394</v>
      </c>
      <c r="D55" s="5">
        <f t="shared" si="18"/>
        <v>0.9900000000000007</v>
      </c>
      <c r="E55" s="8">
        <f t="shared" si="14"/>
        <v>677.8258771739005</v>
      </c>
      <c r="G55" s="5">
        <f t="shared" si="13"/>
        <v>1.490000000000001</v>
      </c>
      <c r="H55" s="8">
        <f t="shared" si="15"/>
        <v>863.7757034246714</v>
      </c>
      <c r="J55" s="5">
        <f t="shared" si="19"/>
        <v>1.9900000000000015</v>
      </c>
      <c r="K55" s="8">
        <f t="shared" si="16"/>
        <v>953.409204652818</v>
      </c>
      <c r="M55" s="5">
        <f t="shared" si="20"/>
        <v>2.489999999999991</v>
      </c>
      <c r="N55" s="8">
        <f t="shared" si="17"/>
        <v>987.225665566551</v>
      </c>
      <c r="P55" s="5">
        <f t="shared" si="21"/>
        <v>2.9899999999999802</v>
      </c>
      <c r="Q55" s="8">
        <f t="shared" si="12"/>
        <v>997.2100872742582</v>
      </c>
    </row>
    <row r="56" spans="1:17" s="7" customFormat="1" ht="12.75">
      <c r="A56" s="9">
        <f t="shared" si="5"/>
        <v>0.5000000000000002</v>
      </c>
      <c r="B56" s="10">
        <f t="shared" si="6"/>
        <v>382.9249347285819</v>
      </c>
      <c r="D56" s="9">
        <f t="shared" si="18"/>
        <v>1.0000000000000007</v>
      </c>
      <c r="E56" s="10">
        <f t="shared" si="14"/>
        <v>682.6894804820088</v>
      </c>
      <c r="G56" s="9">
        <f t="shared" si="13"/>
        <v>1.500000000000001</v>
      </c>
      <c r="H56" s="10">
        <f t="shared" si="15"/>
        <v>866.3855424130991</v>
      </c>
      <c r="J56" s="9">
        <f t="shared" si="19"/>
        <v>2.0000000000000013</v>
      </c>
      <c r="K56" s="10">
        <f t="shared" si="16"/>
        <v>954.4998759276264</v>
      </c>
      <c r="M56" s="9">
        <f t="shared" si="20"/>
        <v>2.4999999999999907</v>
      </c>
      <c r="N56" s="10">
        <f t="shared" si="17"/>
        <v>987.5806402825083</v>
      </c>
      <c r="P56" s="9">
        <f t="shared" si="21"/>
        <v>2.99999999999998</v>
      </c>
      <c r="Q56" s="10">
        <f t="shared" si="12"/>
        <v>997.300065553529</v>
      </c>
    </row>
    <row r="257" spans="4:5" ht="12.75">
      <c r="D257" s="1"/>
      <c r="E257" s="2"/>
    </row>
    <row r="258" spans="4:5" ht="12.75">
      <c r="D258" s="1"/>
      <c r="E258" s="2"/>
    </row>
    <row r="259" spans="4:5" ht="12.75">
      <c r="D259" s="1"/>
      <c r="E259" s="2"/>
    </row>
    <row r="260" spans="4:5" ht="12.75">
      <c r="D260" s="1"/>
      <c r="E260" s="2"/>
    </row>
    <row r="261" spans="4:5" ht="12.75">
      <c r="D261" s="1"/>
      <c r="E261" s="2"/>
    </row>
    <row r="262" spans="4:5" ht="12.75">
      <c r="D262" s="1"/>
      <c r="E262" s="2"/>
    </row>
    <row r="263" spans="4:5" ht="12.75">
      <c r="D263" s="1"/>
      <c r="E263" s="2"/>
    </row>
    <row r="264" spans="4:5" ht="12.75">
      <c r="D264" s="1"/>
      <c r="E264" s="2"/>
    </row>
    <row r="265" spans="4:5" ht="12.75">
      <c r="D265" s="1"/>
      <c r="E265" s="2"/>
    </row>
    <row r="266" spans="4:5" ht="12.75">
      <c r="D266" s="1"/>
      <c r="E266" s="2"/>
    </row>
    <row r="267" spans="4:5" ht="12.75">
      <c r="D267" s="1"/>
      <c r="E267" s="2"/>
    </row>
    <row r="268" spans="4:5" ht="12.75">
      <c r="D268" s="1"/>
      <c r="E268" s="2"/>
    </row>
    <row r="269" spans="4:5" ht="12.75">
      <c r="D269" s="1"/>
      <c r="E269" s="2"/>
    </row>
    <row r="270" spans="4:5" ht="12.75">
      <c r="D270" s="1"/>
      <c r="E270" s="2"/>
    </row>
    <row r="271" spans="4:5" ht="12.75">
      <c r="D271" s="1"/>
      <c r="E271" s="2"/>
    </row>
    <row r="272" spans="4:5" ht="12.75">
      <c r="D272" s="1"/>
      <c r="E272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cp:lastPrinted>2002-03-19T18:09:07Z</cp:lastPrinted>
  <dcterms:created xsi:type="dcterms:W3CDTF">2002-03-13T20:44:24Z</dcterms:created>
  <dcterms:modified xsi:type="dcterms:W3CDTF">2003-06-16T16:02:47Z</dcterms:modified>
  <cp:category/>
  <cp:version/>
  <cp:contentType/>
  <cp:contentStatus/>
</cp:coreProperties>
</file>